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Мерчанское" sheetId="1" r:id="rId1"/>
  </sheets>
  <definedNames>
    <definedName name="_xlnm.Print_Titles" localSheetId="0">'Мерчанское'!$8:$9</definedName>
    <definedName name="_xlnm.Print_Area" localSheetId="0">'Мерчанское'!$A$1:$G$118</definedName>
  </definedNames>
  <calcPr fullCalcOnLoad="1"/>
</workbook>
</file>

<file path=xl/sharedStrings.xml><?xml version="1.0" encoding="utf-8"?>
<sst xmlns="http://schemas.openxmlformats.org/spreadsheetml/2006/main" count="120" uniqueCount="101">
  <si>
    <t>Показатель, единица измерения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</si>
  <si>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</si>
  <si>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</si>
  <si>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</si>
  <si>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</si>
  <si>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</si>
  <si>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</si>
  <si>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</si>
  <si>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</si>
  <si>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</si>
  <si>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</si>
  <si>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</si>
  <si>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</si>
  <si>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</si>
  <si>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</si>
  <si>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</si>
  <si>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</si>
  <si>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</si>
  <si>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</si>
  <si>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</si>
  <si>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</si>
  <si>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</si>
  <si>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</si>
  <si>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</si>
  <si>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</si>
  <si>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</si>
  <si>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</si>
  <si>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</si>
  <si>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</si>
  <si>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</si>
  <si>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</si>
  <si>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</si>
  <si>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</si>
  <si>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</si>
  <si>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</si>
  <si>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</si>
  <si>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</si>
  <si>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</si>
  <si>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</si>
  <si>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</si>
  <si>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</si>
  <si>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</si>
  <si>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</si>
  <si>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</si>
  <si>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</si>
  <si>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</si>
  <si>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</si>
  <si>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</si>
  <si>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</si>
  <si>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</si>
  <si>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</si>
  <si>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</si>
  <si>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</si>
  <si>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</si>
  <si>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</si>
  <si>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</si>
  <si>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</si>
  <si>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</si>
  <si>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</si>
  <si>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</si>
  <si>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</si>
  <si>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</si>
  <si>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</si>
  <si>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</si>
  <si>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</si>
  <si>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</si>
  <si>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</si>
  <si>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</si>
  <si>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</si>
  <si>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</si>
  <si>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</si>
  <si>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</si>
  <si>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</si>
  <si>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</si>
  <si>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</si>
  <si>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</si>
  <si>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</si>
  <si>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</si>
  <si>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</si>
  <si>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</si>
  <si>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</si>
  <si>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</si>
  <si>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</si>
  <si>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</si>
  <si>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в том числе с твердым покрытием</t>
  </si>
  <si>
    <t>отчет</t>
  </si>
  <si>
    <t>ожидаемые итоги</t>
  </si>
  <si>
    <t>2013 год</t>
  </si>
  <si>
    <t>2014 год</t>
  </si>
  <si>
    <t>2015 год</t>
  </si>
  <si>
    <t>кукуруза, тыс. тонн</t>
  </si>
  <si>
    <t>Выпуск товаров и услуг по полному кругу предприятий транспорта,всего,тыс.руб.</t>
  </si>
  <si>
    <t>конструкции металлические,тонн(ликвидация)</t>
  </si>
  <si>
    <t>Предварительные итоги социально-экономического развития
Мерчанского сельского поселения Крымского района в январе-сентябре 2013 года, ожидаемые итоги социально-экономического развития поселения в 2013 году и прогноз (предварительный) социально-экономического развития Мерчанского сельского поселения Крымского района на 2014 год и на плановый период 2015 и 2016 годов</t>
  </si>
  <si>
    <t>январь-сентябрь 2013 года</t>
  </si>
  <si>
    <t>9 месяцев 2013 г. в % к 2013 г.</t>
  </si>
  <si>
    <t>2016 год</t>
  </si>
  <si>
    <t>Глава Мерчанского сельского поселения</t>
  </si>
  <si>
    <t>И.А.Карась</t>
  </si>
  <si>
    <t>Сециалист 2 категории</t>
  </si>
  <si>
    <t>К.В.Сченстная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</si>
</sst>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5"/>
    </xf>
    <xf numFmtId="0" fontId="6" fillId="0" borderId="0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78" fontId="3" fillId="32" borderId="10" xfId="0" applyNumberFormat="1" applyFont="1" applyFill="1" applyBorder="1" applyAlignment="1">
      <alignment horizontal="center"/>
    </xf>
    <xf numFmtId="177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="110" zoomScaleSheetLayoutView="110" zoomScalePageLayoutView="0" workbookViewId="0" topLeftCell="A1">
      <selection activeCell="F111" sqref="F111"/>
    </sheetView>
  </sheetViews>
  <sheetFormatPr defaultColWidth="9.125" defaultRowHeight="12.75"/>
  <cols>
    <col min="1" max="1" width="40.375" style="3" customWidth="1"/>
    <col min="2" max="3" width="10.125" style="8" customWidth="1"/>
    <col min="4" max="4" width="9.125" style="8" customWidth="1"/>
    <col min="5" max="6" width="10.50390625" style="8" customWidth="1"/>
    <col min="7" max="7" width="9.375" style="8" customWidth="1"/>
    <col min="8" max="16384" width="9.125" style="1" customWidth="1"/>
  </cols>
  <sheetData>
    <row r="1" spans="1:7" ht="12.75">
      <c r="A1" s="32"/>
      <c r="B1" s="33"/>
      <c r="C1" s="33"/>
      <c r="D1" s="33"/>
      <c r="E1" s="33"/>
      <c r="F1" s="33"/>
      <c r="G1" s="33"/>
    </row>
    <row r="2" spans="1:7" ht="0.75" customHeight="1">
      <c r="A2" s="33"/>
      <c r="B2" s="33"/>
      <c r="C2" s="33"/>
      <c r="D2" s="33"/>
      <c r="E2" s="33"/>
      <c r="F2" s="33"/>
      <c r="G2" s="33"/>
    </row>
    <row r="3" spans="1:7" ht="12.75" customHeight="1" hidden="1">
      <c r="A3" s="33"/>
      <c r="B3" s="33"/>
      <c r="C3" s="33"/>
      <c r="D3" s="33"/>
      <c r="E3" s="33"/>
      <c r="F3" s="33"/>
      <c r="G3" s="33"/>
    </row>
    <row r="4" spans="1:7" ht="12.75" customHeight="1" hidden="1">
      <c r="A4" s="33"/>
      <c r="B4" s="33"/>
      <c r="C4" s="33"/>
      <c r="D4" s="33"/>
      <c r="E4" s="33"/>
      <c r="F4" s="33"/>
      <c r="G4" s="33"/>
    </row>
    <row r="5" spans="1:7" ht="5.25" customHeight="1">
      <c r="A5" s="33"/>
      <c r="B5" s="33"/>
      <c r="C5" s="33"/>
      <c r="D5" s="33"/>
      <c r="E5" s="33"/>
      <c r="F5" s="33"/>
      <c r="G5" s="33"/>
    </row>
    <row r="6" spans="1:7" ht="93" customHeight="1">
      <c r="A6" s="37" t="s">
        <v>93</v>
      </c>
      <c r="B6" s="37"/>
      <c r="C6" s="37"/>
      <c r="D6" s="37"/>
      <c r="E6" s="37"/>
      <c r="F6" s="37"/>
      <c r="G6" s="37"/>
    </row>
    <row r="8" spans="1:8" ht="42" customHeight="1">
      <c r="A8" s="39" t="s">
        <v>0</v>
      </c>
      <c r="B8" s="21" t="s">
        <v>85</v>
      </c>
      <c r="C8" s="23" t="s">
        <v>86</v>
      </c>
      <c r="D8" s="41" t="s">
        <v>95</v>
      </c>
      <c r="E8" s="34" t="s">
        <v>13</v>
      </c>
      <c r="F8" s="35"/>
      <c r="G8" s="36"/>
      <c r="H8" s="18"/>
    </row>
    <row r="9" spans="1:7" ht="42.75" customHeight="1">
      <c r="A9" s="40"/>
      <c r="B9" s="22" t="s">
        <v>94</v>
      </c>
      <c r="C9" s="7" t="s">
        <v>87</v>
      </c>
      <c r="D9" s="42"/>
      <c r="E9" s="20" t="s">
        <v>88</v>
      </c>
      <c r="F9" s="20" t="s">
        <v>89</v>
      </c>
      <c r="G9" s="20" t="s">
        <v>96</v>
      </c>
    </row>
    <row r="10" spans="1:7" ht="27.75" customHeight="1">
      <c r="A10" s="6" t="s">
        <v>30</v>
      </c>
      <c r="B10" s="24">
        <v>2.083</v>
      </c>
      <c r="C10" s="25">
        <v>2.012</v>
      </c>
      <c r="D10" s="19">
        <f aca="true" t="shared" si="0" ref="D10:D20">B10/C10*100</f>
        <v>103.52882703777337</v>
      </c>
      <c r="E10" s="30">
        <v>2.14</v>
      </c>
      <c r="F10" s="30">
        <v>2.17</v>
      </c>
      <c r="G10" s="30">
        <v>2.2</v>
      </c>
    </row>
    <row r="11" spans="1:7" ht="27">
      <c r="A11" s="6" t="s">
        <v>34</v>
      </c>
      <c r="B11" s="24">
        <v>4.8</v>
      </c>
      <c r="C11" s="24">
        <v>4.9</v>
      </c>
      <c r="D11" s="19">
        <f t="shared" si="0"/>
        <v>97.95918367346937</v>
      </c>
      <c r="E11" s="30">
        <v>5.1</v>
      </c>
      <c r="F11" s="30">
        <v>5.1</v>
      </c>
      <c r="G11" s="30">
        <v>5.3</v>
      </c>
    </row>
    <row r="12" spans="1:7" ht="27">
      <c r="A12" s="6" t="s">
        <v>32</v>
      </c>
      <c r="B12" s="24">
        <v>0.421</v>
      </c>
      <c r="C12" s="24">
        <v>0.423</v>
      </c>
      <c r="D12" s="19">
        <f t="shared" si="0"/>
        <v>99.52718676122932</v>
      </c>
      <c r="E12" s="30">
        <v>0.45</v>
      </c>
      <c r="F12" s="30">
        <v>0.45</v>
      </c>
      <c r="G12" s="30">
        <v>0.46</v>
      </c>
    </row>
    <row r="13" spans="1:7" ht="13.5">
      <c r="A13" s="6" t="s">
        <v>31</v>
      </c>
      <c r="B13" s="24">
        <v>0.247</v>
      </c>
      <c r="C13" s="26">
        <v>0.24</v>
      </c>
      <c r="D13" s="19">
        <f t="shared" si="0"/>
        <v>102.91666666666669</v>
      </c>
      <c r="E13" s="30">
        <v>0.25</v>
      </c>
      <c r="F13" s="30">
        <v>0.25</v>
      </c>
      <c r="G13" s="30">
        <v>0.3</v>
      </c>
    </row>
    <row r="14" spans="1:7" ht="28.5" customHeight="1">
      <c r="A14" s="6" t="s">
        <v>33</v>
      </c>
      <c r="B14" s="24">
        <v>9.4</v>
      </c>
      <c r="C14" s="24">
        <v>9.5</v>
      </c>
      <c r="D14" s="19">
        <f t="shared" si="0"/>
        <v>98.94736842105264</v>
      </c>
      <c r="E14" s="30">
        <v>9.5</v>
      </c>
      <c r="F14" s="30">
        <v>9.9</v>
      </c>
      <c r="G14" s="30">
        <v>9.9</v>
      </c>
    </row>
    <row r="15" spans="1:7" ht="28.5" customHeight="1">
      <c r="A15" s="6" t="s">
        <v>43</v>
      </c>
      <c r="B15" s="24">
        <v>0.415</v>
      </c>
      <c r="C15" s="24">
        <v>0.415</v>
      </c>
      <c r="D15" s="19">
        <f t="shared" si="0"/>
        <v>100</v>
      </c>
      <c r="E15" s="30">
        <v>0.428</v>
      </c>
      <c r="F15" s="30">
        <v>0.43</v>
      </c>
      <c r="G15" s="30">
        <v>0.43</v>
      </c>
    </row>
    <row r="16" spans="1:7" ht="28.5" customHeight="1">
      <c r="A16" s="10" t="s">
        <v>28</v>
      </c>
      <c r="B16" s="24">
        <v>5.8</v>
      </c>
      <c r="C16" s="24">
        <v>5.8</v>
      </c>
      <c r="D16" s="19">
        <f t="shared" si="0"/>
        <v>100</v>
      </c>
      <c r="E16" s="30">
        <v>5.9</v>
      </c>
      <c r="F16" s="30">
        <v>6.1</v>
      </c>
      <c r="G16" s="30">
        <v>6.1</v>
      </c>
    </row>
    <row r="17" spans="1:7" ht="27">
      <c r="A17" s="10" t="s">
        <v>74</v>
      </c>
      <c r="B17" s="24">
        <v>3</v>
      </c>
      <c r="C17" s="24">
        <v>3</v>
      </c>
      <c r="D17" s="19">
        <f t="shared" si="0"/>
        <v>100</v>
      </c>
      <c r="E17" s="30">
        <v>4</v>
      </c>
      <c r="F17" s="30">
        <v>3</v>
      </c>
      <c r="G17" s="30">
        <v>5</v>
      </c>
    </row>
    <row r="18" spans="1:7" ht="37.5" customHeight="1">
      <c r="A18" s="6" t="s">
        <v>29</v>
      </c>
      <c r="B18" s="24">
        <v>0.6</v>
      </c>
      <c r="C18" s="24">
        <v>0.6</v>
      </c>
      <c r="D18" s="19">
        <f t="shared" si="0"/>
        <v>100</v>
      </c>
      <c r="E18" s="30">
        <v>0.7</v>
      </c>
      <c r="F18" s="30">
        <v>0.6</v>
      </c>
      <c r="G18" s="30">
        <v>0.6</v>
      </c>
    </row>
    <row r="19" spans="1:7" ht="27">
      <c r="A19" s="6" t="s">
        <v>14</v>
      </c>
      <c r="B19" s="24">
        <v>17500</v>
      </c>
      <c r="C19" s="24">
        <v>17500</v>
      </c>
      <c r="D19" s="19">
        <f t="shared" si="0"/>
        <v>100</v>
      </c>
      <c r="E19" s="30">
        <v>17600</v>
      </c>
      <c r="F19" s="30">
        <v>17650</v>
      </c>
      <c r="G19" s="30">
        <v>17700</v>
      </c>
    </row>
    <row r="20" spans="1:7" ht="13.5">
      <c r="A20" s="6" t="s">
        <v>35</v>
      </c>
      <c r="B20" s="24">
        <v>100</v>
      </c>
      <c r="C20" s="24">
        <v>100</v>
      </c>
      <c r="D20" s="19">
        <f t="shared" si="0"/>
        <v>100</v>
      </c>
      <c r="E20" s="30"/>
      <c r="F20" s="30"/>
      <c r="G20" s="30"/>
    </row>
    <row r="21" spans="1:7" ht="13.5">
      <c r="A21" s="6" t="s">
        <v>36</v>
      </c>
      <c r="B21" s="24">
        <f>B19-B20</f>
        <v>17400</v>
      </c>
      <c r="C21" s="24">
        <f>C19-C20</f>
        <v>17400</v>
      </c>
      <c r="D21" s="19"/>
      <c r="E21" s="30">
        <f>E19-E20</f>
        <v>17600</v>
      </c>
      <c r="F21" s="30">
        <f>F19-F20</f>
        <v>17650</v>
      </c>
      <c r="G21" s="30">
        <f>G19-G20</f>
        <v>17700</v>
      </c>
    </row>
    <row r="22" spans="1:7" ht="13.5">
      <c r="A22" s="6" t="s">
        <v>37</v>
      </c>
      <c r="B22" s="24">
        <v>21334</v>
      </c>
      <c r="C22" s="24">
        <v>21330</v>
      </c>
      <c r="D22" s="19">
        <f>B22/C22*100</f>
        <v>100.01875293014533</v>
      </c>
      <c r="E22" s="30">
        <v>21350</v>
      </c>
      <c r="F22" s="30">
        <v>21360</v>
      </c>
      <c r="G22" s="30">
        <v>21360</v>
      </c>
    </row>
    <row r="23" spans="1:7" s="2" customFormat="1" ht="14.25" customHeight="1">
      <c r="A23" s="11" t="s">
        <v>16</v>
      </c>
      <c r="B23" s="27">
        <v>0</v>
      </c>
      <c r="C23" s="27">
        <v>0</v>
      </c>
      <c r="D23" s="19" t="e">
        <f>B23/C23*100</f>
        <v>#DIV/0!</v>
      </c>
      <c r="E23" s="30">
        <v>0</v>
      </c>
      <c r="F23" s="30">
        <v>0</v>
      </c>
      <c r="G23" s="30">
        <v>0</v>
      </c>
    </row>
    <row r="24" spans="1:7" s="2" customFormat="1" ht="27.75" customHeight="1">
      <c r="A24" s="12" t="s">
        <v>17</v>
      </c>
      <c r="B24" s="27">
        <v>625</v>
      </c>
      <c r="C24" s="27">
        <v>633</v>
      </c>
      <c r="D24" s="19">
        <f>B24/C24*100</f>
        <v>98.73617693522907</v>
      </c>
      <c r="E24" s="30">
        <v>635</v>
      </c>
      <c r="F24" s="30">
        <v>640</v>
      </c>
      <c r="G24" s="30">
        <v>645</v>
      </c>
    </row>
    <row r="25" spans="1:7" ht="27.75" customHeight="1">
      <c r="A25" s="13" t="s">
        <v>21</v>
      </c>
      <c r="B25" s="24"/>
      <c r="C25" s="24"/>
      <c r="D25" s="19"/>
      <c r="E25" s="30"/>
      <c r="F25" s="30"/>
      <c r="G25" s="30"/>
    </row>
    <row r="26" spans="1:7" ht="13.5" customHeight="1">
      <c r="A26" s="5" t="s">
        <v>92</v>
      </c>
      <c r="B26" s="24">
        <v>0</v>
      </c>
      <c r="C26" s="24">
        <v>0</v>
      </c>
      <c r="D26" s="19"/>
      <c r="E26" s="24">
        <v>0</v>
      </c>
      <c r="F26" s="24">
        <v>0</v>
      </c>
      <c r="G26" s="24">
        <v>0</v>
      </c>
    </row>
    <row r="27" spans="1:7" ht="27">
      <c r="A27" s="14" t="s">
        <v>38</v>
      </c>
      <c r="B27" s="27">
        <v>176878</v>
      </c>
      <c r="C27" s="27">
        <v>176880</v>
      </c>
      <c r="D27" s="19">
        <f>B27/C27*100</f>
        <v>99.99886928991405</v>
      </c>
      <c r="E27" s="30">
        <v>176885</v>
      </c>
      <c r="F27" s="30">
        <v>176890</v>
      </c>
      <c r="G27" s="30">
        <v>17700</v>
      </c>
    </row>
    <row r="28" spans="1:7" ht="18.75" customHeight="1">
      <c r="A28" s="15" t="s">
        <v>77</v>
      </c>
      <c r="B28" s="27">
        <v>9634</v>
      </c>
      <c r="C28" s="27">
        <v>9637</v>
      </c>
      <c r="D28" s="19">
        <f>B28/C28*100</f>
        <v>99.96886998028432</v>
      </c>
      <c r="E28" s="30">
        <v>9640</v>
      </c>
      <c r="F28" s="30">
        <v>9645</v>
      </c>
      <c r="G28" s="30">
        <v>9650</v>
      </c>
    </row>
    <row r="29" spans="1:7" ht="44.25" customHeight="1">
      <c r="A29" s="15" t="s">
        <v>78</v>
      </c>
      <c r="B29" s="27">
        <v>11348</v>
      </c>
      <c r="C29" s="27">
        <v>11350</v>
      </c>
      <c r="D29" s="19">
        <f>B29/C29*100</f>
        <v>99.98237885462555</v>
      </c>
      <c r="E29" s="30">
        <v>11446</v>
      </c>
      <c r="F29" s="30">
        <v>11455</v>
      </c>
      <c r="G29" s="30">
        <v>11488</v>
      </c>
    </row>
    <row r="30" spans="1:7" ht="33" customHeight="1">
      <c r="A30" s="15" t="s">
        <v>60</v>
      </c>
      <c r="B30" s="27">
        <v>69190</v>
      </c>
      <c r="C30" s="27">
        <v>69197</v>
      </c>
      <c r="D30" s="19">
        <f>B30/C30*100</f>
        <v>99.9898839545067</v>
      </c>
      <c r="E30" s="30">
        <v>69212</v>
      </c>
      <c r="F30" s="30">
        <v>69223</v>
      </c>
      <c r="G30" s="30">
        <v>69231</v>
      </c>
    </row>
    <row r="31" spans="1:7" ht="27">
      <c r="A31" s="13" t="s">
        <v>1</v>
      </c>
      <c r="B31" s="24"/>
      <c r="C31" s="24"/>
      <c r="D31" s="19"/>
      <c r="E31" s="30"/>
      <c r="F31" s="30"/>
      <c r="G31" s="30"/>
    </row>
    <row r="32" spans="1:7" ht="15" customHeight="1">
      <c r="A32" s="6" t="s">
        <v>59</v>
      </c>
      <c r="B32" s="26">
        <v>4.55</v>
      </c>
      <c r="C32" s="26">
        <v>4.555</v>
      </c>
      <c r="D32" s="19">
        <f aca="true" t="shared" si="1" ref="D32:D54">B32/C32*100</f>
        <v>99.89023051591658</v>
      </c>
      <c r="E32" s="30">
        <v>4.613</v>
      </c>
      <c r="F32" s="30">
        <v>4.625</v>
      </c>
      <c r="G32" s="30">
        <v>4.63</v>
      </c>
    </row>
    <row r="33" spans="1:7" ht="13.5">
      <c r="A33" s="6" t="s">
        <v>90</v>
      </c>
      <c r="B33" s="26">
        <v>0.6</v>
      </c>
      <c r="C33" s="26">
        <v>0.595</v>
      </c>
      <c r="D33" s="19"/>
      <c r="E33" s="30">
        <v>0.65</v>
      </c>
      <c r="F33" s="30">
        <v>0.65</v>
      </c>
      <c r="G33" s="30">
        <v>0.7</v>
      </c>
    </row>
    <row r="34" spans="1:7" ht="27">
      <c r="A34" s="6" t="s">
        <v>15</v>
      </c>
      <c r="B34" s="26">
        <v>0.4</v>
      </c>
      <c r="C34" s="26">
        <v>0.38</v>
      </c>
      <c r="D34" s="19">
        <f t="shared" si="1"/>
        <v>105.26315789473684</v>
      </c>
      <c r="E34" s="30">
        <v>0.435</v>
      </c>
      <c r="F34" s="30">
        <v>0.44</v>
      </c>
      <c r="G34" s="30">
        <v>0.45</v>
      </c>
    </row>
    <row r="35" spans="1:7" ht="13.5">
      <c r="A35" s="6" t="s">
        <v>22</v>
      </c>
      <c r="B35" s="28">
        <v>295</v>
      </c>
      <c r="C35" s="28">
        <v>300</v>
      </c>
      <c r="D35" s="19">
        <f t="shared" si="1"/>
        <v>98.33333333333333</v>
      </c>
      <c r="E35" s="30">
        <v>312</v>
      </c>
      <c r="F35" s="30">
        <v>315</v>
      </c>
      <c r="G35" s="30">
        <v>318</v>
      </c>
    </row>
    <row r="36" spans="1:7" ht="39.75" customHeight="1">
      <c r="A36" s="15" t="s">
        <v>78</v>
      </c>
      <c r="B36" s="28">
        <v>15</v>
      </c>
      <c r="C36" s="28">
        <v>20</v>
      </c>
      <c r="D36" s="19">
        <f t="shared" si="1"/>
        <v>75</v>
      </c>
      <c r="E36" s="30">
        <v>15</v>
      </c>
      <c r="F36" s="30">
        <v>17</v>
      </c>
      <c r="G36" s="30">
        <v>17</v>
      </c>
    </row>
    <row r="37" spans="1:7" ht="27" customHeight="1">
      <c r="A37" s="15" t="s">
        <v>60</v>
      </c>
      <c r="B37" s="28">
        <v>280</v>
      </c>
      <c r="C37" s="28">
        <v>280</v>
      </c>
      <c r="D37" s="19">
        <f t="shared" si="1"/>
        <v>100</v>
      </c>
      <c r="E37" s="30">
        <v>283</v>
      </c>
      <c r="F37" s="30">
        <v>286</v>
      </c>
      <c r="G37" s="30">
        <v>288</v>
      </c>
    </row>
    <row r="38" spans="1:7" ht="13.5">
      <c r="A38" s="6" t="s">
        <v>23</v>
      </c>
      <c r="B38" s="28">
        <v>383</v>
      </c>
      <c r="C38" s="28">
        <v>387</v>
      </c>
      <c r="D38" s="19">
        <f t="shared" si="1"/>
        <v>98.96640826873386</v>
      </c>
      <c r="E38" s="30">
        <v>385</v>
      </c>
      <c r="F38" s="30">
        <v>392</v>
      </c>
      <c r="G38" s="30">
        <v>395</v>
      </c>
    </row>
    <row r="39" spans="1:7" ht="27" customHeight="1">
      <c r="A39" s="15" t="s">
        <v>77</v>
      </c>
      <c r="B39" s="28">
        <v>0</v>
      </c>
      <c r="C39" s="28">
        <v>0</v>
      </c>
      <c r="D39" s="19">
        <v>0</v>
      </c>
      <c r="E39" s="30">
        <v>0</v>
      </c>
      <c r="F39" s="30">
        <v>0</v>
      </c>
      <c r="G39" s="30">
        <v>0</v>
      </c>
    </row>
    <row r="40" spans="1:7" ht="42" customHeight="1">
      <c r="A40" s="15" t="s">
        <v>78</v>
      </c>
      <c r="B40" s="28">
        <v>1</v>
      </c>
      <c r="C40" s="28">
        <v>2</v>
      </c>
      <c r="D40" s="19">
        <f t="shared" si="1"/>
        <v>50</v>
      </c>
      <c r="E40" s="30">
        <v>1.12</v>
      </c>
      <c r="F40" s="30">
        <v>1.15</v>
      </c>
      <c r="G40" s="30">
        <v>1.16</v>
      </c>
    </row>
    <row r="41" spans="1:7" ht="33" customHeight="1">
      <c r="A41" s="15" t="s">
        <v>60</v>
      </c>
      <c r="B41" s="26">
        <v>382</v>
      </c>
      <c r="C41" s="26">
        <v>385</v>
      </c>
      <c r="D41" s="19">
        <f t="shared" si="1"/>
        <v>99.22077922077922</v>
      </c>
      <c r="E41" s="30">
        <v>385</v>
      </c>
      <c r="F41" s="30">
        <v>389</v>
      </c>
      <c r="G41" s="30">
        <v>392</v>
      </c>
    </row>
    <row r="42" spans="1:7" ht="15.75" customHeight="1">
      <c r="A42" s="14" t="s">
        <v>76</v>
      </c>
      <c r="B42" s="26">
        <v>0.092</v>
      </c>
      <c r="C42" s="26">
        <v>0.095</v>
      </c>
      <c r="D42" s="19">
        <f t="shared" si="1"/>
        <v>96.84210526315789</v>
      </c>
      <c r="E42" s="30">
        <v>0.1</v>
      </c>
      <c r="F42" s="30">
        <v>0.15</v>
      </c>
      <c r="G42" s="30">
        <v>0.18</v>
      </c>
    </row>
    <row r="43" spans="1:11" ht="29.25" customHeight="1">
      <c r="A43" s="15" t="s">
        <v>60</v>
      </c>
      <c r="B43" s="26">
        <v>0.092</v>
      </c>
      <c r="C43" s="26">
        <v>0.092</v>
      </c>
      <c r="D43" s="19">
        <f t="shared" si="1"/>
        <v>100</v>
      </c>
      <c r="E43" s="30">
        <v>0.1</v>
      </c>
      <c r="F43" s="30">
        <v>0.15</v>
      </c>
      <c r="G43" s="30">
        <v>0.18</v>
      </c>
      <c r="I43" s="3"/>
      <c r="J43" s="3"/>
      <c r="K43" s="3"/>
    </row>
    <row r="44" spans="1:7" ht="15.75" customHeight="1">
      <c r="A44" s="14" t="s">
        <v>75</v>
      </c>
      <c r="B44" s="26">
        <v>0.007</v>
      </c>
      <c r="C44" s="26">
        <v>0.007</v>
      </c>
      <c r="D44" s="19">
        <f t="shared" si="1"/>
        <v>100</v>
      </c>
      <c r="E44" s="30">
        <v>0.008</v>
      </c>
      <c r="F44" s="30">
        <v>0.009</v>
      </c>
      <c r="G44" s="30">
        <v>0.009</v>
      </c>
    </row>
    <row r="45" spans="1:7" ht="40.5" customHeight="1">
      <c r="A45" s="15" t="s">
        <v>77</v>
      </c>
      <c r="B45" s="26">
        <v>0</v>
      </c>
      <c r="C45" s="26">
        <v>0</v>
      </c>
      <c r="D45" s="19" t="e">
        <f t="shared" si="1"/>
        <v>#DIV/0!</v>
      </c>
      <c r="E45" s="30">
        <v>0</v>
      </c>
      <c r="F45" s="30">
        <v>0</v>
      </c>
      <c r="G45" s="30">
        <v>0</v>
      </c>
    </row>
    <row r="46" spans="1:7" ht="26.25" customHeight="1">
      <c r="A46" s="6" t="s">
        <v>24</v>
      </c>
      <c r="B46" s="26">
        <v>0.21</v>
      </c>
      <c r="C46" s="26">
        <v>0.21</v>
      </c>
      <c r="D46" s="19">
        <f t="shared" si="1"/>
        <v>100</v>
      </c>
      <c r="E46" s="30">
        <v>0.27</v>
      </c>
      <c r="F46" s="30">
        <v>0.275</v>
      </c>
      <c r="G46" s="30">
        <v>0.3</v>
      </c>
    </row>
    <row r="47" spans="1:7" ht="42.75" customHeight="1">
      <c r="A47" s="15" t="s">
        <v>78</v>
      </c>
      <c r="B47" s="26">
        <v>0.011</v>
      </c>
      <c r="C47" s="26">
        <v>0.011</v>
      </c>
      <c r="D47" s="19">
        <f t="shared" si="1"/>
        <v>100</v>
      </c>
      <c r="E47" s="30">
        <v>0.015</v>
      </c>
      <c r="F47" s="30">
        <v>0.019</v>
      </c>
      <c r="G47" s="30">
        <v>0.019</v>
      </c>
    </row>
    <row r="48" spans="1:7" ht="27">
      <c r="A48" s="15" t="s">
        <v>60</v>
      </c>
      <c r="B48" s="26">
        <v>0.199</v>
      </c>
      <c r="C48" s="26">
        <v>0.199</v>
      </c>
      <c r="D48" s="19">
        <f t="shared" si="1"/>
        <v>100</v>
      </c>
      <c r="E48" s="30">
        <v>0.205</v>
      </c>
      <c r="F48" s="30">
        <v>0.21</v>
      </c>
      <c r="G48" s="30">
        <v>0.29</v>
      </c>
    </row>
    <row r="49" spans="1:7" ht="13.5">
      <c r="A49" s="6" t="s">
        <v>25</v>
      </c>
      <c r="B49" s="26">
        <v>0.074</v>
      </c>
      <c r="C49" s="26">
        <v>0.107</v>
      </c>
      <c r="D49" s="19">
        <f t="shared" si="1"/>
        <v>69.1588785046729</v>
      </c>
      <c r="E49" s="30">
        <v>0.108</v>
      </c>
      <c r="F49" s="30">
        <v>0.109</v>
      </c>
      <c r="G49" s="30">
        <v>0.11</v>
      </c>
    </row>
    <row r="50" spans="1:7" ht="35.25" customHeight="1">
      <c r="A50" s="15" t="s">
        <v>78</v>
      </c>
      <c r="B50" s="28">
        <v>0</v>
      </c>
      <c r="C50" s="28">
        <v>0</v>
      </c>
      <c r="D50" s="31"/>
      <c r="E50" s="30">
        <v>0</v>
      </c>
      <c r="F50" s="30">
        <v>0</v>
      </c>
      <c r="G50" s="30">
        <v>0</v>
      </c>
    </row>
    <row r="51" spans="1:7" ht="27">
      <c r="A51" s="15" t="s">
        <v>60</v>
      </c>
      <c r="B51" s="26">
        <v>0.074</v>
      </c>
      <c r="C51" s="26">
        <v>0.107</v>
      </c>
      <c r="D51" s="19">
        <f t="shared" si="1"/>
        <v>69.1588785046729</v>
      </c>
      <c r="E51" s="30">
        <v>0.108</v>
      </c>
      <c r="F51" s="30">
        <v>0.109</v>
      </c>
      <c r="G51" s="30">
        <v>0.11</v>
      </c>
    </row>
    <row r="52" spans="1:7" ht="13.5">
      <c r="A52" s="6" t="s">
        <v>26</v>
      </c>
      <c r="B52" s="28">
        <v>1154</v>
      </c>
      <c r="C52" s="28">
        <v>1155.3</v>
      </c>
      <c r="D52" s="19">
        <f t="shared" si="1"/>
        <v>99.88747511468883</v>
      </c>
      <c r="E52" s="30">
        <v>1157</v>
      </c>
      <c r="F52" s="30">
        <v>1160</v>
      </c>
      <c r="G52" s="30">
        <v>1165</v>
      </c>
    </row>
    <row r="53" spans="1:7" ht="36.75" customHeight="1">
      <c r="A53" s="15" t="s">
        <v>78</v>
      </c>
      <c r="B53" s="26">
        <v>65.435</v>
      </c>
      <c r="C53" s="26">
        <v>65.43</v>
      </c>
      <c r="D53" s="19">
        <v>0</v>
      </c>
      <c r="E53" s="30">
        <v>65.45</v>
      </c>
      <c r="F53" s="30">
        <v>65.48</v>
      </c>
      <c r="G53" s="30">
        <v>65.5</v>
      </c>
    </row>
    <row r="54" spans="1:7" ht="34.5" customHeight="1">
      <c r="A54" s="15" t="s">
        <v>60</v>
      </c>
      <c r="B54" s="26">
        <v>1089</v>
      </c>
      <c r="C54" s="26">
        <v>1092</v>
      </c>
      <c r="D54" s="19">
        <f t="shared" si="1"/>
        <v>99.72527472527473</v>
      </c>
      <c r="E54" s="30">
        <v>1090</v>
      </c>
      <c r="F54" s="30">
        <v>1093</v>
      </c>
      <c r="G54" s="30">
        <v>1094</v>
      </c>
    </row>
    <row r="55" spans="1:7" ht="29.25" customHeight="1">
      <c r="A55" s="14" t="s">
        <v>44</v>
      </c>
      <c r="B55" s="24">
        <v>0.042</v>
      </c>
      <c r="C55" s="24">
        <v>0.043</v>
      </c>
      <c r="D55" s="19">
        <v>0</v>
      </c>
      <c r="E55" s="30">
        <v>0.05</v>
      </c>
      <c r="F55" s="30">
        <v>0.06</v>
      </c>
      <c r="G55" s="30">
        <v>0.07</v>
      </c>
    </row>
    <row r="56" spans="1:7" ht="41.25">
      <c r="A56" s="15" t="s">
        <v>78</v>
      </c>
      <c r="B56" s="24">
        <v>0.042</v>
      </c>
      <c r="C56" s="24">
        <v>0.043</v>
      </c>
      <c r="D56" s="19">
        <v>0</v>
      </c>
      <c r="E56" s="30">
        <v>0.05</v>
      </c>
      <c r="F56" s="30">
        <v>0.06</v>
      </c>
      <c r="G56" s="30">
        <v>0.07</v>
      </c>
    </row>
    <row r="57" spans="1:7" ht="27">
      <c r="A57" s="13" t="s">
        <v>56</v>
      </c>
      <c r="B57" s="24"/>
      <c r="C57" s="24"/>
      <c r="D57" s="19"/>
      <c r="E57" s="30"/>
      <c r="F57" s="30"/>
      <c r="G57" s="30"/>
    </row>
    <row r="58" spans="1:7" ht="14.25" customHeight="1">
      <c r="A58" s="6" t="s">
        <v>57</v>
      </c>
      <c r="B58" s="24">
        <v>143</v>
      </c>
      <c r="C58" s="24">
        <v>161</v>
      </c>
      <c r="D58" s="19">
        <f>C58/B58*100</f>
        <v>112.58741258741259</v>
      </c>
      <c r="E58" s="30">
        <v>140</v>
      </c>
      <c r="F58" s="30">
        <v>130</v>
      </c>
      <c r="G58" s="30">
        <v>120</v>
      </c>
    </row>
    <row r="59" spans="1:7" ht="41.25">
      <c r="A59" s="15" t="s">
        <v>58</v>
      </c>
      <c r="B59" s="24">
        <v>0</v>
      </c>
      <c r="C59" s="24">
        <v>0</v>
      </c>
      <c r="D59" s="19">
        <v>0</v>
      </c>
      <c r="E59" s="30">
        <v>0</v>
      </c>
      <c r="F59" s="30">
        <v>0</v>
      </c>
      <c r="G59" s="30"/>
    </row>
    <row r="60" spans="1:7" ht="14.25" customHeight="1">
      <c r="A60" s="15" t="s">
        <v>60</v>
      </c>
      <c r="B60" s="24">
        <v>143</v>
      </c>
      <c r="C60" s="24">
        <v>161</v>
      </c>
      <c r="D60" s="19">
        <f>B60/C60*100</f>
        <v>88.81987577639751</v>
      </c>
      <c r="E60" s="30">
        <v>140</v>
      </c>
      <c r="F60" s="30">
        <v>130</v>
      </c>
      <c r="G60" s="30">
        <v>120</v>
      </c>
    </row>
    <row r="61" spans="1:7" ht="27">
      <c r="A61" s="16" t="s">
        <v>61</v>
      </c>
      <c r="B61" s="24">
        <v>67</v>
      </c>
      <c r="C61" s="24">
        <v>65</v>
      </c>
      <c r="D61" s="19">
        <f>B61/C61*100</f>
        <v>103.07692307692307</v>
      </c>
      <c r="E61" s="30">
        <v>63</v>
      </c>
      <c r="F61" s="30">
        <v>59</v>
      </c>
      <c r="G61" s="30">
        <v>53</v>
      </c>
    </row>
    <row r="62" spans="1:7" ht="54.75">
      <c r="A62" s="17" t="s">
        <v>58</v>
      </c>
      <c r="B62" s="24">
        <v>0</v>
      </c>
      <c r="C62" s="24">
        <v>0</v>
      </c>
      <c r="D62" s="19">
        <v>0</v>
      </c>
      <c r="E62" s="30">
        <v>0</v>
      </c>
      <c r="F62" s="30">
        <v>0</v>
      </c>
      <c r="G62" s="30">
        <v>0</v>
      </c>
    </row>
    <row r="63" spans="1:7" ht="14.25" customHeight="1">
      <c r="A63" s="17" t="s">
        <v>60</v>
      </c>
      <c r="B63" s="24">
        <v>67</v>
      </c>
      <c r="C63" s="24">
        <v>65</v>
      </c>
      <c r="D63" s="19">
        <f aca="true" t="shared" si="2" ref="D63:D73">B63/C63*100</f>
        <v>103.07692307692307</v>
      </c>
      <c r="E63" s="30">
        <v>63</v>
      </c>
      <c r="F63" s="30">
        <v>59</v>
      </c>
      <c r="G63" s="30">
        <v>53</v>
      </c>
    </row>
    <row r="64" spans="1:7" ht="14.25" customHeight="1">
      <c r="A64" s="6" t="s">
        <v>62</v>
      </c>
      <c r="B64" s="24">
        <v>0</v>
      </c>
      <c r="C64" s="24">
        <v>0</v>
      </c>
      <c r="D64" s="19">
        <v>0</v>
      </c>
      <c r="E64" s="30">
        <v>0</v>
      </c>
      <c r="F64" s="30">
        <v>0</v>
      </c>
      <c r="G64" s="30">
        <v>0</v>
      </c>
    </row>
    <row r="65" spans="1:7" ht="14.25" customHeight="1">
      <c r="A65" s="15" t="s">
        <v>58</v>
      </c>
      <c r="B65" s="24">
        <v>0</v>
      </c>
      <c r="C65" s="24">
        <v>0</v>
      </c>
      <c r="D65" s="19">
        <v>0</v>
      </c>
      <c r="E65" s="30">
        <v>0</v>
      </c>
      <c r="F65" s="30">
        <v>0</v>
      </c>
      <c r="G65" s="30">
        <v>0</v>
      </c>
    </row>
    <row r="66" spans="1:7" ht="14.25" customHeight="1">
      <c r="A66" s="15" t="s">
        <v>60</v>
      </c>
      <c r="B66" s="24">
        <v>0</v>
      </c>
      <c r="C66" s="24">
        <v>0</v>
      </c>
      <c r="D66" s="19">
        <v>0</v>
      </c>
      <c r="E66" s="30">
        <v>0</v>
      </c>
      <c r="F66" s="30">
        <v>0</v>
      </c>
      <c r="G66" s="30">
        <v>0</v>
      </c>
    </row>
    <row r="67" spans="1:7" ht="14.25" customHeight="1">
      <c r="A67" s="6" t="s">
        <v>63</v>
      </c>
      <c r="B67" s="24">
        <v>220</v>
      </c>
      <c r="C67" s="24">
        <v>220</v>
      </c>
      <c r="D67" s="19">
        <f t="shared" si="2"/>
        <v>100</v>
      </c>
      <c r="E67" s="30">
        <v>215</v>
      </c>
      <c r="F67" s="30">
        <v>209</v>
      </c>
      <c r="G67" s="30">
        <v>194</v>
      </c>
    </row>
    <row r="68" spans="1:7" ht="14.25" customHeight="1">
      <c r="A68" s="6" t="s">
        <v>64</v>
      </c>
      <c r="B68" s="28">
        <v>8.94</v>
      </c>
      <c r="C68" s="28">
        <v>8.832</v>
      </c>
      <c r="D68" s="19">
        <f t="shared" si="2"/>
        <v>101.2228260869565</v>
      </c>
      <c r="E68" s="30">
        <v>8.827</v>
      </c>
      <c r="F68" s="30">
        <v>8.819</v>
      </c>
      <c r="G68" s="30">
        <v>8.807</v>
      </c>
    </row>
    <row r="69" spans="1:7" ht="13.5">
      <c r="A69" s="10" t="s">
        <v>39</v>
      </c>
      <c r="B69" s="27">
        <v>62600</v>
      </c>
      <c r="C69" s="27">
        <v>62600</v>
      </c>
      <c r="D69" s="19">
        <f t="shared" si="2"/>
        <v>100</v>
      </c>
      <c r="E69" s="30">
        <v>62700</v>
      </c>
      <c r="F69" s="30">
        <v>62800</v>
      </c>
      <c r="G69" s="30">
        <v>62900</v>
      </c>
    </row>
    <row r="70" spans="1:7" ht="13.5">
      <c r="A70" s="10" t="s">
        <v>40</v>
      </c>
      <c r="B70" s="27">
        <v>0</v>
      </c>
      <c r="C70" s="27">
        <v>0</v>
      </c>
      <c r="D70" s="19">
        <v>0</v>
      </c>
      <c r="E70" s="30">
        <v>0</v>
      </c>
      <c r="F70" s="30">
        <v>0</v>
      </c>
      <c r="G70" s="30">
        <v>0</v>
      </c>
    </row>
    <row r="71" spans="1:7" ht="24" customHeight="1">
      <c r="A71" s="10" t="s">
        <v>41</v>
      </c>
      <c r="B71" s="27">
        <v>39700</v>
      </c>
      <c r="C71" s="27">
        <v>39700</v>
      </c>
      <c r="D71" s="19">
        <f t="shared" si="2"/>
        <v>100</v>
      </c>
      <c r="E71" s="30">
        <v>39725</v>
      </c>
      <c r="F71" s="30">
        <v>39727</v>
      </c>
      <c r="G71" s="30">
        <v>39732</v>
      </c>
    </row>
    <row r="72" spans="1:7" ht="0" customHeight="1" hidden="1">
      <c r="A72" s="10" t="s">
        <v>91</v>
      </c>
      <c r="B72" s="27">
        <v>0</v>
      </c>
      <c r="C72" s="27">
        <v>0</v>
      </c>
      <c r="D72" s="19" t="e">
        <f t="shared" si="2"/>
        <v>#DIV/0!</v>
      </c>
      <c r="E72" s="30"/>
      <c r="F72" s="30"/>
      <c r="G72" s="30"/>
    </row>
    <row r="73" spans="1:7" ht="30.75" customHeight="1">
      <c r="A73" s="10" t="s">
        <v>42</v>
      </c>
      <c r="B73" s="27">
        <v>2800</v>
      </c>
      <c r="C73" s="27">
        <v>2800</v>
      </c>
      <c r="D73" s="19">
        <f t="shared" si="2"/>
        <v>100</v>
      </c>
      <c r="E73" s="30">
        <v>2812</v>
      </c>
      <c r="F73" s="30">
        <v>2817</v>
      </c>
      <c r="G73" s="30">
        <v>2821</v>
      </c>
    </row>
    <row r="74" spans="1:7" ht="41.25">
      <c r="A74" s="10" t="s">
        <v>45</v>
      </c>
      <c r="B74" s="27">
        <v>0</v>
      </c>
      <c r="C74" s="27">
        <v>0</v>
      </c>
      <c r="D74" s="19">
        <v>0</v>
      </c>
      <c r="E74" s="30">
        <v>0</v>
      </c>
      <c r="F74" s="30">
        <v>0</v>
      </c>
      <c r="G74" s="30">
        <v>0</v>
      </c>
    </row>
    <row r="75" spans="1:7" ht="16.5" customHeight="1">
      <c r="A75" s="13" t="s">
        <v>2</v>
      </c>
      <c r="B75" s="24"/>
      <c r="C75" s="24"/>
      <c r="D75" s="19"/>
      <c r="E75" s="30"/>
      <c r="F75" s="30"/>
      <c r="G75" s="30"/>
    </row>
    <row r="76" spans="1:7" ht="27">
      <c r="A76" s="6" t="s">
        <v>3</v>
      </c>
      <c r="B76" s="24">
        <v>0.077</v>
      </c>
      <c r="C76" s="24">
        <v>0.077</v>
      </c>
      <c r="D76" s="19">
        <f>B76/C76*100</f>
        <v>100</v>
      </c>
      <c r="E76" s="30">
        <v>0.079</v>
      </c>
      <c r="F76" s="30">
        <v>0.081</v>
      </c>
      <c r="G76" s="30">
        <v>0.085</v>
      </c>
    </row>
    <row r="77" spans="1:7" ht="13.5">
      <c r="A77" s="14" t="s">
        <v>4</v>
      </c>
      <c r="B77" s="24">
        <v>0.167</v>
      </c>
      <c r="C77" s="24">
        <v>0.167</v>
      </c>
      <c r="D77" s="19">
        <f>B77/C77*100</f>
        <v>100</v>
      </c>
      <c r="E77" s="30">
        <v>0.169</v>
      </c>
      <c r="F77" s="30">
        <v>0.175</v>
      </c>
      <c r="G77" s="30">
        <v>0.18</v>
      </c>
    </row>
    <row r="78" spans="1:7" ht="13.5">
      <c r="A78" s="15" t="s">
        <v>5</v>
      </c>
      <c r="B78" s="24">
        <v>0.167</v>
      </c>
      <c r="C78" s="24">
        <v>0.167</v>
      </c>
      <c r="D78" s="19">
        <f>B78/C78*100</f>
        <v>100</v>
      </c>
      <c r="E78" s="30">
        <v>0.169</v>
      </c>
      <c r="F78" s="30">
        <v>0.175</v>
      </c>
      <c r="G78" s="30">
        <v>0.18</v>
      </c>
    </row>
    <row r="79" spans="1:7" ht="54.75">
      <c r="A79" s="6" t="s">
        <v>6</v>
      </c>
      <c r="B79" s="27">
        <v>177</v>
      </c>
      <c r="C79" s="27">
        <v>177</v>
      </c>
      <c r="D79" s="19">
        <f>B79/C79*100</f>
        <v>100</v>
      </c>
      <c r="E79" s="30">
        <v>180</v>
      </c>
      <c r="F79" s="30">
        <v>187</v>
      </c>
      <c r="G79" s="30">
        <v>193</v>
      </c>
    </row>
    <row r="80" spans="1:7" ht="13.5">
      <c r="A80" s="13" t="s">
        <v>7</v>
      </c>
      <c r="B80" s="24"/>
      <c r="C80" s="24"/>
      <c r="D80" s="19"/>
      <c r="E80" s="30"/>
      <c r="F80" s="30"/>
      <c r="G80" s="30"/>
    </row>
    <row r="81" spans="1:7" ht="27">
      <c r="A81" s="6" t="s">
        <v>8</v>
      </c>
      <c r="B81" s="29">
        <v>1.43</v>
      </c>
      <c r="C81" s="29">
        <v>1.43</v>
      </c>
      <c r="D81" s="19">
        <f>B81/C81*100</f>
        <v>100</v>
      </c>
      <c r="E81" s="30">
        <v>1.432</v>
      </c>
      <c r="F81" s="30">
        <v>1.437</v>
      </c>
      <c r="G81" s="30">
        <v>1.442</v>
      </c>
    </row>
    <row r="82" spans="1:7" ht="35.25" customHeight="1">
      <c r="A82" s="6" t="s">
        <v>9</v>
      </c>
      <c r="B82" s="29">
        <v>1.43</v>
      </c>
      <c r="C82" s="29">
        <v>1.43</v>
      </c>
      <c r="D82" s="19">
        <f>B82/C82*100</f>
        <v>100</v>
      </c>
      <c r="E82" s="30">
        <v>1.432</v>
      </c>
      <c r="F82" s="30">
        <v>1.437</v>
      </c>
      <c r="G82" s="30">
        <v>1.442</v>
      </c>
    </row>
    <row r="83" spans="1:7" ht="41.25">
      <c r="A83" s="6" t="s">
        <v>10</v>
      </c>
      <c r="B83" s="24">
        <v>15.3</v>
      </c>
      <c r="C83" s="24">
        <v>15.3</v>
      </c>
      <c r="D83" s="19">
        <f>B83/C83*100</f>
        <v>100</v>
      </c>
      <c r="E83" s="30">
        <v>15.5</v>
      </c>
      <c r="F83" s="30">
        <v>15.7</v>
      </c>
      <c r="G83" s="30">
        <v>15.8</v>
      </c>
    </row>
    <row r="84" spans="1:7" ht="39" customHeight="1">
      <c r="A84" s="13" t="s">
        <v>11</v>
      </c>
      <c r="B84" s="24"/>
      <c r="C84" s="24"/>
      <c r="D84" s="19"/>
      <c r="E84" s="30"/>
      <c r="F84" s="30"/>
      <c r="G84" s="30"/>
    </row>
    <row r="85" spans="1:7" ht="36" customHeight="1">
      <c r="A85" s="15" t="s">
        <v>27</v>
      </c>
      <c r="B85" s="24">
        <v>18.2</v>
      </c>
      <c r="C85" s="24">
        <v>18.2</v>
      </c>
      <c r="D85" s="19">
        <f aca="true" t="shared" si="3" ref="D85:D113">B85/C85*100</f>
        <v>100</v>
      </c>
      <c r="E85" s="30">
        <v>18.3</v>
      </c>
      <c r="F85" s="30">
        <v>18.4</v>
      </c>
      <c r="G85" s="30">
        <v>18.5</v>
      </c>
    </row>
    <row r="86" spans="1:7" ht="13.5">
      <c r="A86" s="15" t="s">
        <v>18</v>
      </c>
      <c r="B86" s="24">
        <v>0.5</v>
      </c>
      <c r="C86" s="24">
        <v>0.5</v>
      </c>
      <c r="D86" s="19">
        <f t="shared" si="3"/>
        <v>100</v>
      </c>
      <c r="E86" s="30">
        <v>0.5</v>
      </c>
      <c r="F86" s="30">
        <v>0.5</v>
      </c>
      <c r="G86" s="30">
        <v>0.5</v>
      </c>
    </row>
    <row r="87" spans="1:7" ht="31.5" customHeight="1">
      <c r="A87" s="15" t="s">
        <v>19</v>
      </c>
      <c r="B87" s="24">
        <v>2.1</v>
      </c>
      <c r="C87" s="24">
        <v>2.1</v>
      </c>
      <c r="D87" s="19">
        <f t="shared" si="3"/>
        <v>100</v>
      </c>
      <c r="E87" s="30">
        <v>2.1</v>
      </c>
      <c r="F87" s="30">
        <v>2.1</v>
      </c>
      <c r="G87" s="30">
        <v>2.1</v>
      </c>
    </row>
    <row r="88" spans="1:7" ht="27">
      <c r="A88" s="15" t="s">
        <v>68</v>
      </c>
      <c r="B88" s="24">
        <v>7503.6</v>
      </c>
      <c r="C88" s="24">
        <v>7503.6</v>
      </c>
      <c r="D88" s="19">
        <f t="shared" si="3"/>
        <v>100</v>
      </c>
      <c r="E88" s="30">
        <v>7508.6</v>
      </c>
      <c r="F88" s="30">
        <v>7511.7</v>
      </c>
      <c r="G88" s="30">
        <v>7516.3</v>
      </c>
    </row>
    <row r="89" spans="1:7" ht="30" customHeight="1">
      <c r="A89" s="15" t="s">
        <v>12</v>
      </c>
      <c r="B89" s="24">
        <v>509.3</v>
      </c>
      <c r="C89" s="24">
        <v>509.3</v>
      </c>
      <c r="D89" s="19">
        <f t="shared" si="3"/>
        <v>100</v>
      </c>
      <c r="E89" s="30">
        <v>509.3</v>
      </c>
      <c r="F89" s="30">
        <v>509.3</v>
      </c>
      <c r="G89" s="30">
        <v>509.3</v>
      </c>
    </row>
    <row r="90" spans="1:7" ht="28.5" customHeight="1">
      <c r="A90" s="6" t="s">
        <v>66</v>
      </c>
      <c r="B90" s="24">
        <v>65</v>
      </c>
      <c r="C90" s="24">
        <v>65</v>
      </c>
      <c r="D90" s="19">
        <f t="shared" si="3"/>
        <v>100</v>
      </c>
      <c r="E90" s="30">
        <v>65</v>
      </c>
      <c r="F90" s="30">
        <v>65</v>
      </c>
      <c r="G90" s="30">
        <v>65</v>
      </c>
    </row>
    <row r="91" spans="1:7" ht="36" customHeight="1">
      <c r="A91" s="6" t="s">
        <v>69</v>
      </c>
      <c r="B91" s="24">
        <v>75</v>
      </c>
      <c r="C91" s="24">
        <v>75</v>
      </c>
      <c r="D91" s="19">
        <f t="shared" si="3"/>
        <v>100</v>
      </c>
      <c r="E91" s="30">
        <v>75</v>
      </c>
      <c r="F91" s="30">
        <v>75</v>
      </c>
      <c r="G91" s="30">
        <v>75</v>
      </c>
    </row>
    <row r="92" spans="1:7" ht="27">
      <c r="A92" s="6" t="s">
        <v>67</v>
      </c>
      <c r="B92" s="24">
        <v>25</v>
      </c>
      <c r="C92" s="24">
        <v>25</v>
      </c>
      <c r="D92" s="19"/>
      <c r="E92" s="30">
        <v>28</v>
      </c>
      <c r="F92" s="30">
        <v>30</v>
      </c>
      <c r="G92" s="30">
        <v>33</v>
      </c>
    </row>
    <row r="93" spans="1:7" ht="41.25">
      <c r="A93" s="13" t="s">
        <v>20</v>
      </c>
      <c r="B93" s="24">
        <v>12</v>
      </c>
      <c r="C93" s="24">
        <v>12</v>
      </c>
      <c r="D93" s="19">
        <f t="shared" si="3"/>
        <v>100</v>
      </c>
      <c r="E93" s="30">
        <v>13</v>
      </c>
      <c r="F93" s="30">
        <v>14</v>
      </c>
      <c r="G93" s="30">
        <v>15</v>
      </c>
    </row>
    <row r="94" spans="1:7" ht="28.5" customHeight="1">
      <c r="A94" s="15" t="s">
        <v>46</v>
      </c>
      <c r="B94" s="24">
        <v>6</v>
      </c>
      <c r="C94" s="24">
        <v>6</v>
      </c>
      <c r="D94" s="19">
        <f t="shared" si="3"/>
        <v>100</v>
      </c>
      <c r="E94" s="30">
        <v>6</v>
      </c>
      <c r="F94" s="30">
        <v>6</v>
      </c>
      <c r="G94" s="30">
        <v>6</v>
      </c>
    </row>
    <row r="95" spans="1:8" ht="27.75" customHeight="1">
      <c r="A95" s="15" t="s">
        <v>47</v>
      </c>
      <c r="B95" s="24">
        <v>6</v>
      </c>
      <c r="C95" s="24">
        <v>6</v>
      </c>
      <c r="D95" s="19"/>
      <c r="E95" s="30">
        <v>6</v>
      </c>
      <c r="F95" s="30">
        <v>6</v>
      </c>
      <c r="G95" s="30">
        <v>6</v>
      </c>
      <c r="H95" s="3"/>
    </row>
    <row r="96" spans="1:7" ht="27">
      <c r="A96" s="14" t="s">
        <v>65</v>
      </c>
      <c r="B96" s="24">
        <v>29</v>
      </c>
      <c r="C96" s="24">
        <v>29</v>
      </c>
      <c r="D96" s="19">
        <f t="shared" si="3"/>
        <v>100</v>
      </c>
      <c r="E96" s="30">
        <v>33</v>
      </c>
      <c r="F96" s="30">
        <v>38</v>
      </c>
      <c r="G96" s="30">
        <v>42</v>
      </c>
    </row>
    <row r="97" spans="1:7" ht="13.5">
      <c r="A97" s="13" t="s">
        <v>70</v>
      </c>
      <c r="B97" s="24"/>
      <c r="C97" s="24"/>
      <c r="D97" s="19"/>
      <c r="E97" s="30"/>
      <c r="F97" s="30"/>
      <c r="G97" s="30"/>
    </row>
    <row r="98" spans="1:7" ht="41.25">
      <c r="A98" s="14" t="s">
        <v>71</v>
      </c>
      <c r="B98" s="24">
        <v>15.6</v>
      </c>
      <c r="C98" s="27">
        <v>15.5</v>
      </c>
      <c r="D98" s="19">
        <f t="shared" si="3"/>
        <v>100.64516129032258</v>
      </c>
      <c r="E98" s="30">
        <v>15.8</v>
      </c>
      <c r="F98" s="30">
        <v>16.1</v>
      </c>
      <c r="G98" s="30">
        <v>16.3</v>
      </c>
    </row>
    <row r="99" spans="1:7" ht="82.5">
      <c r="A99" s="14" t="s">
        <v>72</v>
      </c>
      <c r="B99" s="27">
        <v>51.4</v>
      </c>
      <c r="C99" s="27">
        <v>51.4</v>
      </c>
      <c r="D99" s="19">
        <f t="shared" si="3"/>
        <v>100</v>
      </c>
      <c r="E99" s="30">
        <v>51.4</v>
      </c>
      <c r="F99" s="30">
        <v>51.6</v>
      </c>
      <c r="G99" s="30">
        <v>51.8</v>
      </c>
    </row>
    <row r="100" spans="1:8" ht="82.5">
      <c r="A100" s="14" t="s">
        <v>73</v>
      </c>
      <c r="B100" s="24">
        <v>873</v>
      </c>
      <c r="C100" s="24">
        <v>875</v>
      </c>
      <c r="D100" s="19">
        <f t="shared" si="3"/>
        <v>99.77142857142857</v>
      </c>
      <c r="E100" s="30">
        <v>878</v>
      </c>
      <c r="F100" s="30">
        <v>883</v>
      </c>
      <c r="G100" s="30">
        <v>887</v>
      </c>
      <c r="H100" s="3"/>
    </row>
    <row r="101" spans="1:7" ht="27">
      <c r="A101" s="13" t="s">
        <v>48</v>
      </c>
      <c r="B101" s="24"/>
      <c r="C101" s="24"/>
      <c r="D101" s="19"/>
      <c r="E101" s="30"/>
      <c r="F101" s="30"/>
      <c r="G101" s="30"/>
    </row>
    <row r="102" spans="1:7" ht="13.5">
      <c r="A102" s="6" t="s">
        <v>49</v>
      </c>
      <c r="B102" s="24">
        <v>2.3</v>
      </c>
      <c r="C102" s="24">
        <v>3</v>
      </c>
      <c r="D102" s="19">
        <f t="shared" si="3"/>
        <v>76.66666666666666</v>
      </c>
      <c r="E102" s="30">
        <v>4.52</v>
      </c>
      <c r="F102" s="30">
        <v>4.92</v>
      </c>
      <c r="G102" s="30">
        <v>5.55</v>
      </c>
    </row>
    <row r="103" spans="1:7" ht="13.5">
      <c r="A103" s="6" t="s">
        <v>50</v>
      </c>
      <c r="B103" s="24">
        <v>50</v>
      </c>
      <c r="C103" s="24">
        <v>50</v>
      </c>
      <c r="D103" s="19">
        <f t="shared" si="3"/>
        <v>100</v>
      </c>
      <c r="E103" s="30">
        <v>52</v>
      </c>
      <c r="F103" s="30">
        <v>52</v>
      </c>
      <c r="G103" s="30">
        <v>52</v>
      </c>
    </row>
    <row r="104" spans="1:7" ht="13.5">
      <c r="A104" s="6" t="s">
        <v>51</v>
      </c>
      <c r="B104" s="24">
        <v>0</v>
      </c>
      <c r="C104" s="24">
        <v>0</v>
      </c>
      <c r="D104" s="19">
        <v>0</v>
      </c>
      <c r="E104" s="30">
        <v>0</v>
      </c>
      <c r="F104" s="30">
        <v>0</v>
      </c>
      <c r="G104" s="30">
        <v>0</v>
      </c>
    </row>
    <row r="105" spans="1:7" ht="26.25" customHeight="1">
      <c r="A105" s="6" t="s">
        <v>53</v>
      </c>
      <c r="B105" s="24">
        <v>21.47</v>
      </c>
      <c r="C105" s="24">
        <v>21.47</v>
      </c>
      <c r="D105" s="19">
        <f t="shared" si="3"/>
        <v>100</v>
      </c>
      <c r="E105" s="30">
        <v>21.47</v>
      </c>
      <c r="F105" s="30">
        <v>21.47</v>
      </c>
      <c r="G105" s="30">
        <v>21.47</v>
      </c>
    </row>
    <row r="106" spans="1:7" ht="13.5">
      <c r="A106" s="15" t="s">
        <v>84</v>
      </c>
      <c r="B106" s="24">
        <v>17.77</v>
      </c>
      <c r="C106" s="24">
        <v>17.77</v>
      </c>
      <c r="D106" s="19">
        <f t="shared" si="3"/>
        <v>100</v>
      </c>
      <c r="E106" s="30">
        <v>17.77</v>
      </c>
      <c r="F106" s="30">
        <v>17.77</v>
      </c>
      <c r="G106" s="30">
        <v>17.77</v>
      </c>
    </row>
    <row r="107" spans="1:7" ht="41.25">
      <c r="A107" s="14" t="s">
        <v>52</v>
      </c>
      <c r="B107" s="24">
        <v>55.7</v>
      </c>
      <c r="C107" s="24">
        <v>55.7</v>
      </c>
      <c r="D107" s="19">
        <f t="shared" si="3"/>
        <v>100</v>
      </c>
      <c r="E107" s="30">
        <v>55.9</v>
      </c>
      <c r="F107" s="30">
        <v>61.3</v>
      </c>
      <c r="G107" s="30">
        <v>61.6</v>
      </c>
    </row>
    <row r="108" spans="1:7" ht="41.25">
      <c r="A108" s="14" t="s">
        <v>54</v>
      </c>
      <c r="B108" s="24">
        <v>208.1</v>
      </c>
      <c r="C108" s="27">
        <v>208.1</v>
      </c>
      <c r="D108" s="19">
        <f t="shared" si="3"/>
        <v>100</v>
      </c>
      <c r="E108" s="30">
        <v>209.1</v>
      </c>
      <c r="F108" s="30">
        <v>209.8</v>
      </c>
      <c r="G108" s="30">
        <v>210.7</v>
      </c>
    </row>
    <row r="109" spans="1:7" ht="41.25">
      <c r="A109" s="14" t="s">
        <v>55</v>
      </c>
      <c r="B109" s="24">
        <v>0</v>
      </c>
      <c r="C109" s="24">
        <v>0</v>
      </c>
      <c r="D109" s="19">
        <v>0</v>
      </c>
      <c r="E109" s="30">
        <v>0</v>
      </c>
      <c r="F109" s="30">
        <v>0</v>
      </c>
      <c r="G109" s="30">
        <v>0</v>
      </c>
    </row>
    <row r="110" spans="1:7" ht="13.5">
      <c r="A110" s="13" t="s">
        <v>79</v>
      </c>
      <c r="B110" s="24"/>
      <c r="C110" s="24"/>
      <c r="D110" s="19"/>
      <c r="E110" s="30"/>
      <c r="F110" s="30"/>
      <c r="G110" s="30"/>
    </row>
    <row r="111" spans="1:7" ht="50.25" customHeight="1">
      <c r="A111" s="14" t="s">
        <v>81</v>
      </c>
      <c r="B111" s="24">
        <v>1.522</v>
      </c>
      <c r="C111" s="27">
        <v>1.55</v>
      </c>
      <c r="D111" s="19">
        <f t="shared" si="3"/>
        <v>98.19354838709677</v>
      </c>
      <c r="E111" s="30">
        <v>1.1</v>
      </c>
      <c r="F111" s="30">
        <v>1.3</v>
      </c>
      <c r="G111" s="30">
        <v>1.5</v>
      </c>
    </row>
    <row r="112" spans="1:7" ht="31.5" customHeight="1">
      <c r="A112" s="14" t="s">
        <v>83</v>
      </c>
      <c r="B112" s="24">
        <v>0.9</v>
      </c>
      <c r="C112" s="24">
        <v>0.7</v>
      </c>
      <c r="D112" s="19">
        <f t="shared" si="3"/>
        <v>128.57142857142858</v>
      </c>
      <c r="E112" s="30">
        <v>0.2</v>
      </c>
      <c r="F112" s="30">
        <v>0.3</v>
      </c>
      <c r="G112" s="30">
        <v>0.4</v>
      </c>
    </row>
    <row r="113" spans="1:7" ht="27">
      <c r="A113" s="14" t="s">
        <v>80</v>
      </c>
      <c r="B113" s="24">
        <v>55</v>
      </c>
      <c r="C113" s="24">
        <v>86</v>
      </c>
      <c r="D113" s="19">
        <f t="shared" si="3"/>
        <v>63.95348837209303</v>
      </c>
      <c r="E113" s="30">
        <v>95</v>
      </c>
      <c r="F113" s="30">
        <v>110</v>
      </c>
      <c r="G113" s="30">
        <v>125</v>
      </c>
    </row>
    <row r="114" spans="1:7" ht="27">
      <c r="A114" s="14" t="s">
        <v>82</v>
      </c>
      <c r="B114" s="24">
        <v>19</v>
      </c>
      <c r="C114" s="24">
        <v>45</v>
      </c>
      <c r="D114" s="19">
        <v>0</v>
      </c>
      <c r="E114" s="30">
        <v>20</v>
      </c>
      <c r="F114" s="30">
        <v>27</v>
      </c>
      <c r="G114" s="30">
        <v>35</v>
      </c>
    </row>
    <row r="116" spans="1:7" ht="15">
      <c r="A116" s="4" t="s">
        <v>97</v>
      </c>
      <c r="B116" s="9"/>
      <c r="C116" s="9"/>
      <c r="D116" s="9"/>
      <c r="E116" s="9"/>
      <c r="F116" s="9" t="s">
        <v>98</v>
      </c>
      <c r="G116" s="9"/>
    </row>
    <row r="117" spans="1:7" ht="15">
      <c r="A117" s="4" t="s">
        <v>99</v>
      </c>
      <c r="B117" s="9"/>
      <c r="C117" s="38"/>
      <c r="D117" s="38"/>
      <c r="E117" s="9"/>
      <c r="F117" s="9" t="s">
        <v>100</v>
      </c>
      <c r="G117" s="9"/>
    </row>
  </sheetData>
  <sheetProtection/>
  <mergeCells count="6">
    <mergeCell ref="A1:G5"/>
    <mergeCell ref="E8:G8"/>
    <mergeCell ref="A6:G6"/>
    <mergeCell ref="C117:D117"/>
    <mergeCell ref="A8:A9"/>
    <mergeCell ref="D8:D9"/>
  </mergeCells>
  <printOptions horizontalCentered="1" verticalCentered="1"/>
  <pageMargins left="0.1968503937007874" right="0" top="0.1968503937007874" bottom="0.15748031496062992" header="0.1968503937007874" footer="0.15748031496062992"/>
  <pageSetup fitToHeight="9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</cp:lastModifiedBy>
  <cp:lastPrinted>2013-10-30T07:52:26Z</cp:lastPrinted>
  <dcterms:created xsi:type="dcterms:W3CDTF">2006-05-06T07:58:30Z</dcterms:created>
  <dcterms:modified xsi:type="dcterms:W3CDTF">2016-03-28T08:40:51Z</dcterms:modified>
  <cp:category/>
  <cp:version/>
  <cp:contentType/>
  <cp:contentStatus/>
</cp:coreProperties>
</file>